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eocldc03\SSCommon\SIC (Statistical Information Center)\2021 LegCo Election\Election Result\P16-Input\Age and Sex Final\"/>
    </mc:Choice>
  </mc:AlternateContent>
  <bookViews>
    <workbookView xWindow="0" yWindow="0" windowWidth="28800" windowHeight="8655"/>
  </bookViews>
  <sheets>
    <sheet name="2021LCE" sheetId="1" r:id="rId1"/>
  </sheets>
  <calcPr calcId="162913"/>
</workbook>
</file>

<file path=xl/calcChain.xml><?xml version="1.0" encoding="utf-8"?>
<calcChain xmlns="http://schemas.openxmlformats.org/spreadsheetml/2006/main">
  <c r="D14" i="1" l="1"/>
  <c r="E14" i="1"/>
  <c r="F14" i="1"/>
  <c r="G14" i="1"/>
  <c r="H14" i="1"/>
  <c r="I14" i="1"/>
  <c r="J14" i="1"/>
  <c r="K14" i="1"/>
  <c r="L14" i="1"/>
  <c r="M14" i="1"/>
  <c r="N14" i="1"/>
  <c r="O14" i="1"/>
  <c r="P14" i="1"/>
  <c r="Q14" i="1"/>
  <c r="R14" i="1"/>
  <c r="S14" i="1"/>
  <c r="T14" i="1"/>
  <c r="U14" i="1"/>
  <c r="V14" i="1"/>
  <c r="W14" i="1"/>
  <c r="X14" i="1"/>
  <c r="Y14" i="1"/>
  <c r="Z14" i="1"/>
  <c r="AA14" i="1"/>
  <c r="AB14" i="1"/>
  <c r="C14" i="1"/>
  <c r="AC5" i="1" l="1"/>
  <c r="AC6" i="1"/>
  <c r="AC7" i="1"/>
  <c r="AC8" i="1"/>
  <c r="AC9" i="1"/>
  <c r="AC10" i="1"/>
  <c r="AC11" i="1"/>
  <c r="AC12" i="1"/>
  <c r="AC13" i="1"/>
  <c r="AC4" i="1"/>
  <c r="AC14" i="1" l="1"/>
</calcChain>
</file>

<file path=xl/sharedStrings.xml><?xml version="1.0" encoding="utf-8"?>
<sst xmlns="http://schemas.openxmlformats.org/spreadsheetml/2006/main" count="58" uniqueCount="34">
  <si>
    <t>18-20</t>
  </si>
  <si>
    <t>21-25</t>
  </si>
  <si>
    <t>26-30</t>
  </si>
  <si>
    <t>31-35</t>
  </si>
  <si>
    <t>36-40</t>
  </si>
  <si>
    <t>41-45</t>
  </si>
  <si>
    <t>46-50</t>
  </si>
  <si>
    <t>51-55</t>
  </si>
  <si>
    <t>56-60</t>
  </si>
  <si>
    <t>61-65</t>
  </si>
  <si>
    <t>66-70</t>
  </si>
  <si>
    <r>
      <rPr>
        <sz val="10"/>
        <rFont val="細明體"/>
        <family val="3"/>
        <charset val="136"/>
      </rPr>
      <t>投票人數</t>
    </r>
    <r>
      <rPr>
        <sz val="10"/>
        <rFont val="Times New Roman"/>
        <family val="1"/>
      </rPr>
      <t xml:space="preserve">
Voter Turnout</t>
    </r>
    <phoneticPr fontId="2" type="noConversion"/>
  </si>
  <si>
    <r>
      <rPr>
        <sz val="10"/>
        <rFont val="細明體"/>
        <family val="3"/>
        <charset val="136"/>
      </rPr>
      <t xml:space="preserve">女性
</t>
    </r>
    <r>
      <rPr>
        <sz val="10"/>
        <rFont val="Times New Roman"/>
        <family val="1"/>
      </rPr>
      <t>Female</t>
    </r>
    <phoneticPr fontId="2" type="noConversion"/>
  </si>
  <si>
    <r>
      <rPr>
        <sz val="10"/>
        <rFont val="細明體"/>
        <family val="3"/>
        <charset val="136"/>
      </rPr>
      <t xml:space="preserve">男性
</t>
    </r>
    <r>
      <rPr>
        <sz val="10"/>
        <rFont val="Times New Roman"/>
        <family val="1"/>
      </rPr>
      <t>Male</t>
    </r>
    <phoneticPr fontId="2" type="noConversion"/>
  </si>
  <si>
    <r>
      <rPr>
        <sz val="10"/>
        <rFont val="細明體"/>
        <family val="3"/>
        <charset val="136"/>
      </rPr>
      <t xml:space="preserve">總數
</t>
    </r>
    <r>
      <rPr>
        <sz val="10"/>
        <rFont val="Times New Roman"/>
        <family val="1"/>
      </rPr>
      <t>Total</t>
    </r>
    <phoneticPr fontId="2" type="noConversion"/>
  </si>
  <si>
    <r>
      <rPr>
        <sz val="10"/>
        <rFont val="細明體"/>
        <family val="3"/>
        <charset val="136"/>
      </rPr>
      <t xml:space="preserve">年齡組別
</t>
    </r>
    <r>
      <rPr>
        <sz val="10"/>
        <rFont val="Times New Roman"/>
        <family val="1"/>
      </rPr>
      <t>Age Group</t>
    </r>
    <phoneticPr fontId="2" type="noConversion"/>
  </si>
  <si>
    <r>
      <rPr>
        <b/>
        <sz val="10"/>
        <rFont val="細明體"/>
        <family val="3"/>
        <charset val="136"/>
      </rPr>
      <t>總數</t>
    </r>
    <r>
      <rPr>
        <b/>
        <sz val="10"/>
        <rFont val="Times New Roman"/>
        <family val="1"/>
      </rPr>
      <t>*
Total*</t>
    </r>
    <phoneticPr fontId="2" type="noConversion"/>
  </si>
  <si>
    <t>* The statistics are collected from all polling stations on the polling day and should be used for reference only.</t>
    <phoneticPr fontId="2" type="noConversion"/>
  </si>
  <si>
    <r>
      <rPr>
        <sz val="10"/>
        <rFont val="細明體"/>
        <family val="3"/>
        <charset val="136"/>
      </rPr>
      <t xml:space="preserve">性別
</t>
    </r>
    <r>
      <rPr>
        <sz val="10"/>
        <rFont val="Times New Roman"/>
        <family val="1"/>
      </rPr>
      <t>Sex</t>
    </r>
    <phoneticPr fontId="2" type="noConversion"/>
  </si>
  <si>
    <r>
      <t xml:space="preserve">71 </t>
    </r>
    <r>
      <rPr>
        <sz val="10"/>
        <rFont val="細明體"/>
        <family val="3"/>
        <charset val="136"/>
      </rPr>
      <t>或以上</t>
    </r>
    <r>
      <rPr>
        <sz val="10"/>
        <rFont val="Times New Roman"/>
        <family val="1"/>
      </rPr>
      <t xml:space="preserve">
71 or above</t>
    </r>
    <phoneticPr fontId="2" type="noConversion"/>
  </si>
  <si>
    <r>
      <t xml:space="preserve">* </t>
    </r>
    <r>
      <rPr>
        <sz val="10"/>
        <rFont val="細明體"/>
        <family val="3"/>
        <charset val="136"/>
      </rPr>
      <t>有關統計數字是於投票日從各投票站收集所得，只供參考之用。</t>
    </r>
    <phoneticPr fontId="2" type="noConversion"/>
  </si>
  <si>
    <t>LC1
香港島東
Hong Kong Island East</t>
  </si>
  <si>
    <t>LC2
香港島西
Hong Kong Island West</t>
  </si>
  <si>
    <t>LC3
九龍東
Kowloon East</t>
  </si>
  <si>
    <t>LC4
九龍西
Kowloon West</t>
  </si>
  <si>
    <t>LC5
九龍中
Kowloon Central</t>
  </si>
  <si>
    <t>LC6
新界東南
New Territories South East</t>
  </si>
  <si>
    <t>LC7
新界北
New Territories North</t>
  </si>
  <si>
    <t>LC8
新界西北
New Territories North West</t>
  </si>
  <si>
    <t>LC9
新界西南
New Territories South West</t>
  </si>
  <si>
    <t>LC10
新界東北
New Territories North East</t>
  </si>
  <si>
    <t>* The voter turnout of dedicated polling stations and ordinary polling stations at Hong Kong Convention and Exhibition Centre, Lo Wu Boundary Control Point, Lok Ma Chau Spur Line Control Point, Heung Yuen Wai Control Point and Penny's Bay Quarantine Centre are not included.</t>
    <phoneticPr fontId="2" type="noConversion"/>
  </si>
  <si>
    <r>
      <t xml:space="preserve">* </t>
    </r>
    <r>
      <rPr>
        <sz val="10"/>
        <rFont val="細明體"/>
        <family val="3"/>
        <charset val="136"/>
      </rPr>
      <t>不包括專用投票站及位於香港會議展覽中心、羅湖管制站、落馬洲支線管制站、香園圍管制站及</t>
    </r>
    <r>
      <rPr>
        <sz val="10"/>
        <rFont val="細明體"/>
        <family val="3"/>
        <charset val="136"/>
      </rPr>
      <t>竹篙灣檢疫中心的一般投票站的投票數字。</t>
    </r>
    <phoneticPr fontId="2" type="noConversion"/>
  </si>
  <si>
    <r>
      <rPr>
        <sz val="10"/>
        <rFont val="細明體"/>
        <family val="3"/>
        <charset val="136"/>
      </rPr>
      <t>沒有資料</t>
    </r>
    <r>
      <rPr>
        <sz val="10"/>
        <rFont val="Times New Roman"/>
        <family val="1"/>
      </rPr>
      <t xml:space="preserve">
NA</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</si>
</sst>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0"/>
      <color rgb="FF000000"/>
      <name val="Times New Roman"/>
      <charset val="204"/>
    </font>
    <font>
      <sz val="12"/>
      <color theme="1"/>
      <name val="Calibri"/>
      <family val="2"/>
      <charset val="136"/>
      <scheme val="minor"/>
    </font>
    <font>
      <sz val="9"/>
      <name val="細明體"/>
      <family val="3"/>
      <charset val="136"/>
    </font>
    <font>
      <sz val="10"/>
      <name val="Times New Roman"/>
      <family val="1"/>
    </font>
    <font>
      <sz val="10"/>
      <color rgb="FF000000"/>
      <name val="Times New Roman"/>
      <family val="1"/>
    </font>
    <font>
      <sz val="10"/>
      <color rgb="FF000000"/>
      <name val="細明體"/>
      <family val="3"/>
      <charset val="136"/>
    </font>
    <font>
      <sz val="10"/>
      <name val="細明體"/>
      <family val="3"/>
      <charset val="136"/>
    </font>
    <font>
      <b/>
      <sz val="10"/>
      <name val="Times New Roman"/>
      <family val="1"/>
    </font>
    <font>
      <b/>
      <sz val="10"/>
      <color rgb="FF000000"/>
      <name val="Times New Roman"/>
      <family val="1"/>
    </font>
    <font>
      <b/>
      <sz val="10"/>
      <name val="細明體"/>
      <family val="3"/>
      <charset val="136"/>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24">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5" fillId="0" borderId="0" xfId="0" applyFont="1" applyFill="1" applyBorder="1" applyAlignment="1">
      <alignment horizontal="left" vertical="top"/>
    </xf>
    <xf numFmtId="164" fontId="4"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38" fontId="4" fillId="0" borderId="1"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0" fontId="7" fillId="0" borderId="3" xfId="0" applyFont="1" applyFill="1" applyBorder="1" applyAlignment="1">
      <alignment horizontal="right" vertical="center" wrapText="1"/>
    </xf>
    <xf numFmtId="0" fontId="3" fillId="0" borderId="3" xfId="0" applyFont="1" applyFill="1" applyBorder="1" applyAlignment="1">
      <alignment horizontal="center" vertical="top" wrapText="1"/>
    </xf>
    <xf numFmtId="0" fontId="3" fillId="0" borderId="8" xfId="0" applyFont="1" applyFill="1" applyBorder="1" applyAlignment="1">
      <alignment horizontal="left" vertical="top" wrapText="1"/>
    </xf>
    <xf numFmtId="164" fontId="4" fillId="0" borderId="0" xfId="0" applyNumberFormat="1" applyFont="1" applyFill="1" applyBorder="1" applyAlignment="1">
      <alignment horizontal="left" vertical="top"/>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cellXfs>
  <cellStyles count="2">
    <cellStyle name="一般" xfId="0" builtinId="0"/>
    <cellStyle name="一般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tabSelected="1" zoomScaleNormal="100" workbookViewId="0">
      <selection activeCell="AB17" sqref="AB17"/>
    </sheetView>
  </sheetViews>
  <sheetFormatPr defaultRowHeight="12.75"/>
  <cols>
    <col min="1" max="1" width="11.33203125" style="2" customWidth="1"/>
    <col min="2" max="2" width="26" style="2" customWidth="1"/>
    <col min="3" max="28" width="9.1640625" style="2" customWidth="1"/>
    <col min="29" max="29" width="11" style="2" customWidth="1"/>
    <col min="30" max="30" width="5.83203125" style="2" customWidth="1"/>
    <col min="31" max="16384" width="9.33203125" style="2"/>
  </cols>
  <sheetData>
    <row r="1" spans="1:29">
      <c r="A1" s="1"/>
    </row>
    <row r="2" spans="1:29" ht="29.25" customHeight="1">
      <c r="A2" s="13" t="s">
        <v>15</v>
      </c>
      <c r="B2" s="14"/>
      <c r="C2" s="15" t="s">
        <v>0</v>
      </c>
      <c r="D2" s="16"/>
      <c r="E2" s="15" t="s">
        <v>1</v>
      </c>
      <c r="F2" s="16"/>
      <c r="G2" s="15" t="s">
        <v>2</v>
      </c>
      <c r="H2" s="16"/>
      <c r="I2" s="15" t="s">
        <v>3</v>
      </c>
      <c r="J2" s="16"/>
      <c r="K2" s="15" t="s">
        <v>4</v>
      </c>
      <c r="L2" s="16"/>
      <c r="M2" s="15" t="s">
        <v>5</v>
      </c>
      <c r="N2" s="16"/>
      <c r="O2" s="15" t="s">
        <v>6</v>
      </c>
      <c r="P2" s="16"/>
      <c r="Q2" s="15" t="s">
        <v>7</v>
      </c>
      <c r="R2" s="16"/>
      <c r="S2" s="15" t="s">
        <v>8</v>
      </c>
      <c r="T2" s="16"/>
      <c r="U2" s="15" t="s">
        <v>9</v>
      </c>
      <c r="V2" s="16"/>
      <c r="W2" s="15" t="s">
        <v>10</v>
      </c>
      <c r="X2" s="16"/>
      <c r="Y2" s="15" t="s">
        <v>19</v>
      </c>
      <c r="Z2" s="16"/>
      <c r="AA2" s="13" t="s">
        <v>33</v>
      </c>
      <c r="AB2" s="14"/>
      <c r="AC2" s="20" t="s">
        <v>14</v>
      </c>
    </row>
    <row r="3" spans="1:29" ht="27">
      <c r="A3" s="22" t="s">
        <v>18</v>
      </c>
      <c r="B3" s="23"/>
      <c r="C3" s="10" t="s">
        <v>13</v>
      </c>
      <c r="D3" s="3" t="s">
        <v>12</v>
      </c>
      <c r="E3" s="3" t="s">
        <v>13</v>
      </c>
      <c r="F3" s="3" t="s">
        <v>12</v>
      </c>
      <c r="G3" s="3" t="s">
        <v>13</v>
      </c>
      <c r="H3" s="3" t="s">
        <v>12</v>
      </c>
      <c r="I3" s="3" t="s">
        <v>13</v>
      </c>
      <c r="J3" s="3" t="s">
        <v>12</v>
      </c>
      <c r="K3" s="3" t="s">
        <v>13</v>
      </c>
      <c r="L3" s="3" t="s">
        <v>12</v>
      </c>
      <c r="M3" s="3" t="s">
        <v>13</v>
      </c>
      <c r="N3" s="3" t="s">
        <v>12</v>
      </c>
      <c r="O3" s="3" t="s">
        <v>13</v>
      </c>
      <c r="P3" s="3" t="s">
        <v>12</v>
      </c>
      <c r="Q3" s="3" t="s">
        <v>13</v>
      </c>
      <c r="R3" s="3" t="s">
        <v>12</v>
      </c>
      <c r="S3" s="3" t="s">
        <v>13</v>
      </c>
      <c r="T3" s="3" t="s">
        <v>12</v>
      </c>
      <c r="U3" s="3" t="s">
        <v>13</v>
      </c>
      <c r="V3" s="3" t="s">
        <v>12</v>
      </c>
      <c r="W3" s="3" t="s">
        <v>13</v>
      </c>
      <c r="X3" s="3" t="s">
        <v>12</v>
      </c>
      <c r="Y3" s="3" t="s">
        <v>13</v>
      </c>
      <c r="Z3" s="3" t="s">
        <v>12</v>
      </c>
      <c r="AA3" s="3" t="s">
        <v>13</v>
      </c>
      <c r="AB3" s="3" t="s">
        <v>12</v>
      </c>
      <c r="AC3" s="21"/>
    </row>
    <row r="4" spans="1:29" ht="39.75" customHeight="1">
      <c r="A4" s="17" t="s">
        <v>11</v>
      </c>
      <c r="B4" s="11" t="s">
        <v>21</v>
      </c>
      <c r="C4" s="7">
        <v>230</v>
      </c>
      <c r="D4" s="7">
        <v>266</v>
      </c>
      <c r="E4" s="7">
        <v>750</v>
      </c>
      <c r="F4" s="7">
        <v>752</v>
      </c>
      <c r="G4" s="7">
        <v>1118</v>
      </c>
      <c r="H4" s="7">
        <v>1137</v>
      </c>
      <c r="I4" s="7">
        <v>1565</v>
      </c>
      <c r="J4" s="7">
        <v>1595</v>
      </c>
      <c r="K4" s="7">
        <v>2161</v>
      </c>
      <c r="L4" s="7">
        <v>2489</v>
      </c>
      <c r="M4" s="7">
        <v>3227</v>
      </c>
      <c r="N4" s="7">
        <v>4045</v>
      </c>
      <c r="O4" s="7">
        <v>4667</v>
      </c>
      <c r="P4" s="7">
        <v>5984</v>
      </c>
      <c r="Q4" s="7">
        <v>5668</v>
      </c>
      <c r="R4" s="7">
        <v>7336</v>
      </c>
      <c r="S4" s="7">
        <v>7911</v>
      </c>
      <c r="T4" s="7">
        <v>9677</v>
      </c>
      <c r="U4" s="7">
        <v>8900</v>
      </c>
      <c r="V4" s="7">
        <v>9901</v>
      </c>
      <c r="W4" s="7">
        <v>8318</v>
      </c>
      <c r="X4" s="7">
        <v>9208</v>
      </c>
      <c r="Y4" s="7">
        <v>16631</v>
      </c>
      <c r="Z4" s="7">
        <v>16298</v>
      </c>
      <c r="AA4" s="7">
        <v>0</v>
      </c>
      <c r="AB4" s="7">
        <v>4</v>
      </c>
      <c r="AC4" s="5">
        <f>SUM(C4:AB4)</f>
        <v>129838</v>
      </c>
    </row>
    <row r="5" spans="1:29" ht="39.75" customHeight="1">
      <c r="A5" s="18"/>
      <c r="B5" s="8" t="s">
        <v>22</v>
      </c>
      <c r="C5" s="7">
        <v>216</v>
      </c>
      <c r="D5" s="7">
        <v>269</v>
      </c>
      <c r="E5" s="7">
        <v>742</v>
      </c>
      <c r="F5" s="7">
        <v>738</v>
      </c>
      <c r="G5" s="7">
        <v>1041</v>
      </c>
      <c r="H5" s="7">
        <v>1062</v>
      </c>
      <c r="I5" s="7">
        <v>1454</v>
      </c>
      <c r="J5" s="7">
        <v>1524</v>
      </c>
      <c r="K5" s="7">
        <v>1981</v>
      </c>
      <c r="L5" s="7">
        <v>2413</v>
      </c>
      <c r="M5" s="7">
        <v>2831</v>
      </c>
      <c r="N5" s="7">
        <v>3593</v>
      </c>
      <c r="O5" s="7">
        <v>4174</v>
      </c>
      <c r="P5" s="7">
        <v>5565</v>
      </c>
      <c r="Q5" s="7">
        <v>5279</v>
      </c>
      <c r="R5" s="7">
        <v>6855</v>
      </c>
      <c r="S5" s="7">
        <v>7163</v>
      </c>
      <c r="T5" s="7">
        <v>8513</v>
      </c>
      <c r="U5" s="7">
        <v>7978</v>
      </c>
      <c r="V5" s="7">
        <v>8433</v>
      </c>
      <c r="W5" s="7">
        <v>7183</v>
      </c>
      <c r="X5" s="7">
        <v>7464</v>
      </c>
      <c r="Y5" s="7">
        <v>12779</v>
      </c>
      <c r="Z5" s="7">
        <v>11998</v>
      </c>
      <c r="AA5" s="7">
        <v>5</v>
      </c>
      <c r="AB5" s="7">
        <v>2</v>
      </c>
      <c r="AC5" s="5">
        <f t="shared" ref="AC5:AC13" si="0">SUM(C5:AB5)</f>
        <v>111255</v>
      </c>
    </row>
    <row r="6" spans="1:29" ht="39.75" customHeight="1">
      <c r="A6" s="18"/>
      <c r="B6" s="8" t="s">
        <v>23</v>
      </c>
      <c r="C6" s="7">
        <v>329</v>
      </c>
      <c r="D6" s="7">
        <v>398</v>
      </c>
      <c r="E6" s="7">
        <v>911</v>
      </c>
      <c r="F6" s="7">
        <v>842</v>
      </c>
      <c r="G6" s="7">
        <v>1332</v>
      </c>
      <c r="H6" s="7">
        <v>1112</v>
      </c>
      <c r="I6" s="7">
        <v>1770</v>
      </c>
      <c r="J6" s="7">
        <v>1669</v>
      </c>
      <c r="K6" s="7">
        <v>2451</v>
      </c>
      <c r="L6" s="7">
        <v>3175</v>
      </c>
      <c r="M6" s="7">
        <v>3941</v>
      </c>
      <c r="N6" s="7">
        <v>5307</v>
      </c>
      <c r="O6" s="7">
        <v>5903</v>
      </c>
      <c r="P6" s="7">
        <v>7948</v>
      </c>
      <c r="Q6" s="7">
        <v>7144</v>
      </c>
      <c r="R6" s="7">
        <v>9161</v>
      </c>
      <c r="S6" s="7">
        <v>8873</v>
      </c>
      <c r="T6" s="7">
        <v>10377</v>
      </c>
      <c r="U6" s="7">
        <v>9621</v>
      </c>
      <c r="V6" s="7">
        <v>10364</v>
      </c>
      <c r="W6" s="7">
        <v>8325</v>
      </c>
      <c r="X6" s="7">
        <v>9825</v>
      </c>
      <c r="Y6" s="7">
        <v>18473</v>
      </c>
      <c r="Z6" s="7">
        <v>19209</v>
      </c>
      <c r="AA6" s="7">
        <v>18</v>
      </c>
      <c r="AB6" s="7">
        <v>10</v>
      </c>
      <c r="AC6" s="5">
        <f t="shared" si="0"/>
        <v>148488</v>
      </c>
    </row>
    <row r="7" spans="1:29" ht="39.75" customHeight="1">
      <c r="A7" s="18"/>
      <c r="B7" s="8" t="s">
        <v>24</v>
      </c>
      <c r="C7" s="7">
        <v>234</v>
      </c>
      <c r="D7" s="7">
        <v>233</v>
      </c>
      <c r="E7" s="7">
        <v>739</v>
      </c>
      <c r="F7" s="7">
        <v>669</v>
      </c>
      <c r="G7" s="7">
        <v>1231</v>
      </c>
      <c r="H7" s="7">
        <v>1053</v>
      </c>
      <c r="I7" s="7">
        <v>1678</v>
      </c>
      <c r="J7" s="7">
        <v>1811</v>
      </c>
      <c r="K7" s="7">
        <v>2440</v>
      </c>
      <c r="L7" s="7">
        <v>2844</v>
      </c>
      <c r="M7" s="7">
        <v>3398</v>
      </c>
      <c r="N7" s="7">
        <v>4326</v>
      </c>
      <c r="O7" s="7">
        <v>4877</v>
      </c>
      <c r="P7" s="7">
        <v>6634</v>
      </c>
      <c r="Q7" s="7">
        <v>5573</v>
      </c>
      <c r="R7" s="7">
        <v>7398</v>
      </c>
      <c r="S7" s="7">
        <v>6727</v>
      </c>
      <c r="T7" s="7">
        <v>8286</v>
      </c>
      <c r="U7" s="7">
        <v>7726</v>
      </c>
      <c r="V7" s="7">
        <v>8335</v>
      </c>
      <c r="W7" s="7">
        <v>6998</v>
      </c>
      <c r="X7" s="7">
        <v>7718</v>
      </c>
      <c r="Y7" s="7">
        <v>13521</v>
      </c>
      <c r="Z7" s="7">
        <v>13416</v>
      </c>
      <c r="AA7" s="7">
        <v>29</v>
      </c>
      <c r="AB7" s="7">
        <v>6</v>
      </c>
      <c r="AC7" s="5">
        <f t="shared" si="0"/>
        <v>117900</v>
      </c>
    </row>
    <row r="8" spans="1:29" ht="39.75" customHeight="1">
      <c r="A8" s="18"/>
      <c r="B8" s="8" t="s">
        <v>25</v>
      </c>
      <c r="C8" s="7">
        <v>262</v>
      </c>
      <c r="D8" s="7">
        <v>330</v>
      </c>
      <c r="E8" s="7">
        <v>814</v>
      </c>
      <c r="F8" s="7">
        <v>736</v>
      </c>
      <c r="G8" s="7">
        <v>1288</v>
      </c>
      <c r="H8" s="7">
        <v>1105</v>
      </c>
      <c r="I8" s="7">
        <v>1627</v>
      </c>
      <c r="J8" s="7">
        <v>1567</v>
      </c>
      <c r="K8" s="7">
        <v>2255</v>
      </c>
      <c r="L8" s="7">
        <v>2710</v>
      </c>
      <c r="M8" s="7">
        <v>3143</v>
      </c>
      <c r="N8" s="7">
        <v>4430</v>
      </c>
      <c r="O8" s="7">
        <v>5172</v>
      </c>
      <c r="P8" s="7">
        <v>6990</v>
      </c>
      <c r="Q8" s="7">
        <v>6426</v>
      </c>
      <c r="R8" s="7">
        <v>8451</v>
      </c>
      <c r="S8" s="7">
        <v>8699</v>
      </c>
      <c r="T8" s="7">
        <v>10733</v>
      </c>
      <c r="U8" s="7">
        <v>9914</v>
      </c>
      <c r="V8" s="7">
        <v>10565</v>
      </c>
      <c r="W8" s="7">
        <v>8367</v>
      </c>
      <c r="X8" s="7">
        <v>9555</v>
      </c>
      <c r="Y8" s="7">
        <v>17074</v>
      </c>
      <c r="Z8" s="7">
        <v>18449</v>
      </c>
      <c r="AA8" s="7">
        <v>5</v>
      </c>
      <c r="AB8" s="7">
        <v>8</v>
      </c>
      <c r="AC8" s="5">
        <f t="shared" si="0"/>
        <v>140675</v>
      </c>
    </row>
    <row r="9" spans="1:29" ht="39.75" customHeight="1">
      <c r="A9" s="18"/>
      <c r="B9" s="8" t="s">
        <v>26</v>
      </c>
      <c r="C9" s="7">
        <v>264</v>
      </c>
      <c r="D9" s="7">
        <v>313</v>
      </c>
      <c r="E9" s="7">
        <v>793</v>
      </c>
      <c r="F9" s="7">
        <v>847</v>
      </c>
      <c r="G9" s="7">
        <v>1231</v>
      </c>
      <c r="H9" s="7">
        <v>1149</v>
      </c>
      <c r="I9" s="7">
        <v>1798</v>
      </c>
      <c r="J9" s="7">
        <v>1572</v>
      </c>
      <c r="K9" s="7">
        <v>2441</v>
      </c>
      <c r="L9" s="7">
        <v>2695</v>
      </c>
      <c r="M9" s="7">
        <v>3353</v>
      </c>
      <c r="N9" s="7">
        <v>4127</v>
      </c>
      <c r="O9" s="7">
        <v>5124</v>
      </c>
      <c r="P9" s="7">
        <v>6539</v>
      </c>
      <c r="Q9" s="7">
        <v>6435</v>
      </c>
      <c r="R9" s="7">
        <v>8290</v>
      </c>
      <c r="S9" s="7">
        <v>9117</v>
      </c>
      <c r="T9" s="7">
        <v>10511</v>
      </c>
      <c r="U9" s="7">
        <v>10896</v>
      </c>
      <c r="V9" s="7">
        <v>10473</v>
      </c>
      <c r="W9" s="7">
        <v>8539</v>
      </c>
      <c r="X9" s="7">
        <v>8102</v>
      </c>
      <c r="Y9" s="7">
        <v>12743</v>
      </c>
      <c r="Z9" s="7">
        <v>11170</v>
      </c>
      <c r="AA9" s="7">
        <v>6</v>
      </c>
      <c r="AB9" s="7">
        <v>6</v>
      </c>
      <c r="AC9" s="5">
        <f t="shared" si="0"/>
        <v>128534</v>
      </c>
    </row>
    <row r="10" spans="1:29" ht="38.25">
      <c r="A10" s="18"/>
      <c r="B10" s="8" t="s">
        <v>27</v>
      </c>
      <c r="C10" s="7">
        <v>367</v>
      </c>
      <c r="D10" s="7">
        <v>351</v>
      </c>
      <c r="E10" s="7">
        <v>979</v>
      </c>
      <c r="F10" s="7">
        <v>844</v>
      </c>
      <c r="G10" s="7">
        <v>1519</v>
      </c>
      <c r="H10" s="7">
        <v>1285</v>
      </c>
      <c r="I10" s="7">
        <v>2001</v>
      </c>
      <c r="J10" s="7">
        <v>1692</v>
      </c>
      <c r="K10" s="7">
        <v>2432</v>
      </c>
      <c r="L10" s="7">
        <v>2532</v>
      </c>
      <c r="M10" s="7">
        <v>2953</v>
      </c>
      <c r="N10" s="7">
        <v>3787</v>
      </c>
      <c r="O10" s="7">
        <v>3864</v>
      </c>
      <c r="P10" s="7">
        <v>5924</v>
      </c>
      <c r="Q10" s="7">
        <v>5373</v>
      </c>
      <c r="R10" s="7">
        <v>8178</v>
      </c>
      <c r="S10" s="7">
        <v>8922</v>
      </c>
      <c r="T10" s="7">
        <v>10704</v>
      </c>
      <c r="U10" s="7">
        <v>11275</v>
      </c>
      <c r="V10" s="7">
        <v>10184</v>
      </c>
      <c r="W10" s="7">
        <v>8532</v>
      </c>
      <c r="X10" s="7">
        <v>7300</v>
      </c>
      <c r="Y10" s="7">
        <v>10766</v>
      </c>
      <c r="Z10" s="7">
        <v>8654</v>
      </c>
      <c r="AA10" s="7">
        <v>6</v>
      </c>
      <c r="AB10" s="7">
        <v>7</v>
      </c>
      <c r="AC10" s="5">
        <f t="shared" si="0"/>
        <v>120431</v>
      </c>
    </row>
    <row r="11" spans="1:29" ht="43.5" customHeight="1">
      <c r="A11" s="18"/>
      <c r="B11" s="8" t="s">
        <v>28</v>
      </c>
      <c r="C11" s="7">
        <v>295</v>
      </c>
      <c r="D11" s="7">
        <v>286</v>
      </c>
      <c r="E11" s="7">
        <v>889</v>
      </c>
      <c r="F11" s="7">
        <v>780</v>
      </c>
      <c r="G11" s="7">
        <v>1422</v>
      </c>
      <c r="H11" s="7">
        <v>1137</v>
      </c>
      <c r="I11" s="7">
        <v>2036</v>
      </c>
      <c r="J11" s="7">
        <v>1843</v>
      </c>
      <c r="K11" s="7">
        <v>3284</v>
      </c>
      <c r="L11" s="7">
        <v>3479</v>
      </c>
      <c r="M11" s="7">
        <v>4351</v>
      </c>
      <c r="N11" s="7">
        <v>5111</v>
      </c>
      <c r="O11" s="7">
        <v>5022</v>
      </c>
      <c r="P11" s="7">
        <v>6497</v>
      </c>
      <c r="Q11" s="7">
        <v>6069</v>
      </c>
      <c r="R11" s="7">
        <v>7906</v>
      </c>
      <c r="S11" s="7">
        <v>9351</v>
      </c>
      <c r="T11" s="7">
        <v>10680</v>
      </c>
      <c r="U11" s="7">
        <v>11384</v>
      </c>
      <c r="V11" s="7">
        <v>11517</v>
      </c>
      <c r="W11" s="7">
        <v>9968</v>
      </c>
      <c r="X11" s="7">
        <v>9636</v>
      </c>
      <c r="Y11" s="7">
        <v>13964</v>
      </c>
      <c r="Z11" s="7">
        <v>10928</v>
      </c>
      <c r="AA11" s="7">
        <v>7</v>
      </c>
      <c r="AB11" s="7">
        <v>5</v>
      </c>
      <c r="AC11" s="5">
        <f t="shared" si="0"/>
        <v>137847</v>
      </c>
    </row>
    <row r="12" spans="1:29" ht="41.25" customHeight="1">
      <c r="A12" s="18"/>
      <c r="B12" s="8" t="s">
        <v>29</v>
      </c>
      <c r="C12" s="7">
        <v>353</v>
      </c>
      <c r="D12" s="7">
        <v>340</v>
      </c>
      <c r="E12" s="7">
        <v>989</v>
      </c>
      <c r="F12" s="7">
        <v>938</v>
      </c>
      <c r="G12" s="7">
        <v>1543</v>
      </c>
      <c r="H12" s="7">
        <v>1343</v>
      </c>
      <c r="I12" s="7">
        <v>2090</v>
      </c>
      <c r="J12" s="7">
        <v>2017</v>
      </c>
      <c r="K12" s="7">
        <v>2945</v>
      </c>
      <c r="L12" s="7">
        <v>3299</v>
      </c>
      <c r="M12" s="7">
        <v>4491</v>
      </c>
      <c r="N12" s="7">
        <v>5468</v>
      </c>
      <c r="O12" s="7">
        <v>6562</v>
      </c>
      <c r="P12" s="7">
        <v>8100</v>
      </c>
      <c r="Q12" s="7">
        <v>7703</v>
      </c>
      <c r="R12" s="7">
        <v>9680</v>
      </c>
      <c r="S12" s="7">
        <v>9551</v>
      </c>
      <c r="T12" s="7">
        <v>11629</v>
      </c>
      <c r="U12" s="7">
        <v>11255</v>
      </c>
      <c r="V12" s="7">
        <v>11777</v>
      </c>
      <c r="W12" s="7">
        <v>9787</v>
      </c>
      <c r="X12" s="7">
        <v>10602</v>
      </c>
      <c r="Y12" s="7">
        <v>18667</v>
      </c>
      <c r="Z12" s="7">
        <v>18350</v>
      </c>
      <c r="AA12" s="7">
        <v>6</v>
      </c>
      <c r="AB12" s="7">
        <v>3</v>
      </c>
      <c r="AC12" s="5">
        <f t="shared" si="0"/>
        <v>159488</v>
      </c>
    </row>
    <row r="13" spans="1:29" ht="44.25" customHeight="1">
      <c r="A13" s="18"/>
      <c r="B13" s="8" t="s">
        <v>30</v>
      </c>
      <c r="C13" s="7">
        <v>296</v>
      </c>
      <c r="D13" s="7">
        <v>293</v>
      </c>
      <c r="E13" s="7">
        <v>797</v>
      </c>
      <c r="F13" s="7">
        <v>770</v>
      </c>
      <c r="G13" s="7">
        <v>1257</v>
      </c>
      <c r="H13" s="7">
        <v>1054</v>
      </c>
      <c r="I13" s="7">
        <v>1788</v>
      </c>
      <c r="J13" s="7">
        <v>1681</v>
      </c>
      <c r="K13" s="7">
        <v>2571</v>
      </c>
      <c r="L13" s="7">
        <v>3058</v>
      </c>
      <c r="M13" s="7">
        <v>3465</v>
      </c>
      <c r="N13" s="7">
        <v>4488</v>
      </c>
      <c r="O13" s="7">
        <v>4271</v>
      </c>
      <c r="P13" s="7">
        <v>6037</v>
      </c>
      <c r="Q13" s="7">
        <v>5090</v>
      </c>
      <c r="R13" s="7">
        <v>7143</v>
      </c>
      <c r="S13" s="7">
        <v>8535</v>
      </c>
      <c r="T13" s="7">
        <v>10461</v>
      </c>
      <c r="U13" s="7">
        <v>11293</v>
      </c>
      <c r="V13" s="7">
        <v>11943</v>
      </c>
      <c r="W13" s="7">
        <v>10004</v>
      </c>
      <c r="X13" s="7">
        <v>10516</v>
      </c>
      <c r="Y13" s="7">
        <v>15559</v>
      </c>
      <c r="Z13" s="7">
        <v>13612</v>
      </c>
      <c r="AA13" s="7">
        <v>9</v>
      </c>
      <c r="AB13" s="7">
        <v>7</v>
      </c>
      <c r="AC13" s="5">
        <f t="shared" si="0"/>
        <v>135998</v>
      </c>
    </row>
    <row r="14" spans="1:29" ht="29.25" customHeight="1">
      <c r="A14" s="19"/>
      <c r="B14" s="9" t="s">
        <v>16</v>
      </c>
      <c r="C14" s="6">
        <f>SUM(C4:C13)</f>
        <v>2846</v>
      </c>
      <c r="D14" s="6">
        <f t="shared" ref="D14:AC14" si="1">SUM(D4:D13)</f>
        <v>3079</v>
      </c>
      <c r="E14" s="6">
        <f t="shared" si="1"/>
        <v>8403</v>
      </c>
      <c r="F14" s="6">
        <f t="shared" si="1"/>
        <v>7916</v>
      </c>
      <c r="G14" s="6">
        <f t="shared" si="1"/>
        <v>12982</v>
      </c>
      <c r="H14" s="6">
        <f t="shared" si="1"/>
        <v>11437</v>
      </c>
      <c r="I14" s="6">
        <f t="shared" si="1"/>
        <v>17807</v>
      </c>
      <c r="J14" s="6">
        <f t="shared" si="1"/>
        <v>16971</v>
      </c>
      <c r="K14" s="6">
        <f t="shared" si="1"/>
        <v>24961</v>
      </c>
      <c r="L14" s="6">
        <f t="shared" si="1"/>
        <v>28694</v>
      </c>
      <c r="M14" s="6">
        <f t="shared" si="1"/>
        <v>35153</v>
      </c>
      <c r="N14" s="6">
        <f t="shared" si="1"/>
        <v>44682</v>
      </c>
      <c r="O14" s="6">
        <f t="shared" si="1"/>
        <v>49636</v>
      </c>
      <c r="P14" s="6">
        <f t="shared" si="1"/>
        <v>66218</v>
      </c>
      <c r="Q14" s="6">
        <f t="shared" si="1"/>
        <v>60760</v>
      </c>
      <c r="R14" s="6">
        <f t="shared" si="1"/>
        <v>80398</v>
      </c>
      <c r="S14" s="6">
        <f t="shared" si="1"/>
        <v>84849</v>
      </c>
      <c r="T14" s="6">
        <f t="shared" si="1"/>
        <v>101571</v>
      </c>
      <c r="U14" s="6">
        <f t="shared" si="1"/>
        <v>100242</v>
      </c>
      <c r="V14" s="6">
        <f t="shared" si="1"/>
        <v>103492</v>
      </c>
      <c r="W14" s="6">
        <f t="shared" si="1"/>
        <v>86021</v>
      </c>
      <c r="X14" s="6">
        <f t="shared" si="1"/>
        <v>89926</v>
      </c>
      <c r="Y14" s="6">
        <f t="shared" si="1"/>
        <v>150177</v>
      </c>
      <c r="Z14" s="6">
        <f t="shared" si="1"/>
        <v>142084</v>
      </c>
      <c r="AA14" s="6">
        <f t="shared" si="1"/>
        <v>91</v>
      </c>
      <c r="AB14" s="6">
        <f t="shared" si="1"/>
        <v>58</v>
      </c>
      <c r="AC14" s="6">
        <f t="shared" si="1"/>
        <v>1330454</v>
      </c>
    </row>
    <row r="15" spans="1:29">
      <c r="A15" s="1"/>
    </row>
    <row r="16" spans="1:29" ht="16.5" customHeight="1">
      <c r="A16" s="1" t="s">
        <v>32</v>
      </c>
      <c r="B16" s="4"/>
    </row>
    <row r="17" spans="1:13" ht="16.5" customHeight="1">
      <c r="A17" s="2" t="s">
        <v>31</v>
      </c>
    </row>
    <row r="19" spans="1:13" ht="14.25" customHeight="1">
      <c r="A19" s="1" t="s">
        <v>20</v>
      </c>
      <c r="M19" s="12"/>
    </row>
    <row r="20" spans="1:13">
      <c r="A20" s="2" t="s">
        <v>17</v>
      </c>
    </row>
  </sheetData>
  <mergeCells count="17">
    <mergeCell ref="AC2:AC3"/>
    <mergeCell ref="A3:B3"/>
    <mergeCell ref="W2:X2"/>
    <mergeCell ref="O2:P2"/>
    <mergeCell ref="Q2:R2"/>
    <mergeCell ref="S2:T2"/>
    <mergeCell ref="U2:V2"/>
    <mergeCell ref="E2:F2"/>
    <mergeCell ref="G2:H2"/>
    <mergeCell ref="I2:J2"/>
    <mergeCell ref="K2:L2"/>
    <mergeCell ref="M2:N2"/>
    <mergeCell ref="A2:B2"/>
    <mergeCell ref="C2:D2"/>
    <mergeCell ref="A4:A14"/>
    <mergeCell ref="AA2:AB2"/>
    <mergeCell ref="Y2:Z2"/>
  </mergeCells>
  <phoneticPr fontId="2" type="noConversion"/>
  <pageMargins left="0.31496062992125984" right="0.31496062992125984" top="0.94488188976377963" bottom="0.35433070866141736" header="0.31496062992125984" footer="0.31496062992125984"/>
  <pageSetup paperSize="9" scale="55" orientation="landscape" r:id="rId1"/>
  <headerFooter>
    <oddHeader>&amp;C&amp;"Times New Roman,粗體"&amp;14 2021&amp;"新細明體,粗體"年立法會換屆選舉
&amp;"Times New Roman,粗體"2021 Legislative Council General Election&amp;"新細明體,粗體"
各地方選區按年齡組別及性別分佈的投票人數
&amp;"Times New Roman,粗體" Age Group and Sex of Voter Turnout by Geographical Constituency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2021LCE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(24 Nov).xlsx</dc:title>
  <dc:creator>btcyu</dc:creator>
  <cp:lastModifiedBy>Joe Li</cp:lastModifiedBy>
  <cp:lastPrinted>2022-03-09T02:40:19Z</cp:lastPrinted>
  <dcterms:created xsi:type="dcterms:W3CDTF">2016-03-15T17:59:47Z</dcterms:created>
  <dcterms:modified xsi:type="dcterms:W3CDTF">2022-04-12T10:09:53Z</dcterms:modified>
</cp:coreProperties>
</file>