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8960" windowHeight="11280"/>
  </bookViews>
  <sheets>
    <sheet name="2016LCE" sheetId="1" r:id="rId1"/>
  </sheets>
  <calcPr calcId="145621"/>
</workbook>
</file>

<file path=xl/calcChain.xml><?xml version="1.0" encoding="utf-8"?>
<calcChain xmlns="http://schemas.openxmlformats.org/spreadsheetml/2006/main">
  <c r="AA8" i="1" l="1"/>
  <c r="AA7" i="1"/>
  <c r="AA6" i="1"/>
  <c r="AA5" i="1"/>
  <c r="AA4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A9" i="1" l="1"/>
</calcChain>
</file>

<file path=xl/sharedStrings.xml><?xml version="1.0" encoding="utf-8"?>
<sst xmlns="http://schemas.openxmlformats.org/spreadsheetml/2006/main" count="50" uniqueCount="28">
  <si>
    <t>18-20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</si>
  <si>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</si>
  <si>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</si>
  <si>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</si>
  <si>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</si>
  <si>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</si>
  <si>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</si>
  <si>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</si>
  <si>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</si>
  <si>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</si>
  <si>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</si>
  <si>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r>
      <rPr>
        <sz val="10"/>
        <rFont val="細明體"/>
        <family val="3"/>
        <charset val="136"/>
      </rPr>
      <t>投票人數</t>
    </r>
    <r>
      <rPr>
        <sz val="10"/>
        <rFont val="Times New Roman"/>
        <family val="1"/>
      </rPr>
      <t xml:space="preserve">
Voter Turnout</t>
    </r>
    <phoneticPr fontId="2" type="noConversion"/>
  </si>
  <si>
    <r>
      <rPr>
        <sz val="10"/>
        <rFont val="細明體"/>
        <family val="3"/>
        <charset val="136"/>
      </rPr>
      <t xml:space="preserve">女性
</t>
    </r>
    <r>
      <rPr>
        <sz val="10"/>
        <rFont val="Times New Roman"/>
        <family val="1"/>
      </rPr>
      <t>Female</t>
    </r>
    <phoneticPr fontId="2" type="noConversion"/>
  </si>
  <si>
    <r>
      <rPr>
        <sz val="10"/>
        <rFont val="細明體"/>
        <family val="3"/>
        <charset val="136"/>
      </rPr>
      <t xml:space="preserve">男性
</t>
    </r>
    <r>
      <rPr>
        <sz val="10"/>
        <rFont val="Times New Roman"/>
        <family val="1"/>
      </rPr>
      <t>Male</t>
    </r>
    <phoneticPr fontId="2" type="noConversion"/>
  </si>
  <si>
    <r>
      <rPr>
        <sz val="10"/>
        <rFont val="細明體"/>
        <family val="3"/>
        <charset val="136"/>
      </rPr>
      <t xml:space="preserve">總數
</t>
    </r>
    <r>
      <rPr>
        <sz val="10"/>
        <rFont val="Times New Roman"/>
        <family val="1"/>
      </rPr>
      <t>Total</t>
    </r>
    <phoneticPr fontId="2" type="noConversion"/>
  </si>
  <si>
    <r>
      <rPr>
        <sz val="10"/>
        <rFont val="細明體"/>
        <family val="3"/>
        <charset val="136"/>
      </rPr>
      <t xml:space="preserve">年齡組別
</t>
    </r>
    <r>
      <rPr>
        <sz val="10"/>
        <rFont val="Times New Roman"/>
        <family val="1"/>
      </rPr>
      <t>Age Group</t>
    </r>
    <phoneticPr fontId="2" type="noConversion"/>
  </si>
  <si>
    <r>
      <rPr>
        <b/>
        <sz val="10"/>
        <rFont val="細明體"/>
        <family val="3"/>
        <charset val="136"/>
      </rPr>
      <t>總數</t>
    </r>
    <r>
      <rPr>
        <b/>
        <sz val="10"/>
        <rFont val="Times New Roman"/>
        <family val="1"/>
      </rPr>
      <t>*
Total*</t>
    </r>
    <phoneticPr fontId="2" type="noConversion"/>
  </si>
  <si>
    <t>* The statistics are collected from all polling stations on the polling day and should be used for reference only.</t>
    <phoneticPr fontId="2" type="noConversion"/>
  </si>
  <si>
    <r>
      <rPr>
        <sz val="10"/>
        <rFont val="細明體"/>
        <family val="3"/>
        <charset val="136"/>
      </rPr>
      <t xml:space="preserve">性別
</t>
    </r>
    <r>
      <rPr>
        <sz val="10"/>
        <rFont val="Times New Roman"/>
        <family val="1"/>
      </rPr>
      <t>Sex</t>
    </r>
    <phoneticPr fontId="2" type="noConversion"/>
  </si>
  <si>
    <r>
      <t xml:space="preserve">LC1
</t>
    </r>
    <r>
      <rPr>
        <sz val="10"/>
        <rFont val="細明體"/>
        <family val="3"/>
        <charset val="136"/>
      </rPr>
      <t xml:space="preserve">香港島
</t>
    </r>
    <r>
      <rPr>
        <sz val="10"/>
        <rFont val="Times New Roman"/>
        <family val="1"/>
      </rPr>
      <t>Hong Kong Island</t>
    </r>
    <phoneticPr fontId="2" type="noConversion"/>
  </si>
  <si>
    <r>
      <t xml:space="preserve">LC2
</t>
    </r>
    <r>
      <rPr>
        <sz val="10"/>
        <rFont val="細明體"/>
        <family val="3"/>
        <charset val="136"/>
      </rPr>
      <t xml:space="preserve">九龍西
</t>
    </r>
    <r>
      <rPr>
        <sz val="10"/>
        <rFont val="Times New Roman"/>
        <family val="1"/>
      </rPr>
      <t>Kowloon West</t>
    </r>
    <phoneticPr fontId="2" type="noConversion"/>
  </si>
  <si>
    <r>
      <t xml:space="preserve">LC3
</t>
    </r>
    <r>
      <rPr>
        <sz val="10"/>
        <rFont val="細明體"/>
        <family val="3"/>
        <charset val="136"/>
      </rPr>
      <t xml:space="preserve">九龍東
</t>
    </r>
    <r>
      <rPr>
        <sz val="10"/>
        <rFont val="Times New Roman"/>
        <family val="1"/>
      </rPr>
      <t>Kowloon East</t>
    </r>
    <phoneticPr fontId="2" type="noConversion"/>
  </si>
  <si>
    <r>
      <t xml:space="preserve">LC4
</t>
    </r>
    <r>
      <rPr>
        <sz val="10"/>
        <rFont val="細明體"/>
        <family val="3"/>
        <charset val="136"/>
      </rPr>
      <t xml:space="preserve">新界西
</t>
    </r>
    <r>
      <rPr>
        <sz val="10"/>
        <rFont val="Times New Roman"/>
        <family val="1"/>
      </rPr>
      <t>New Territories West</t>
    </r>
    <phoneticPr fontId="2" type="noConversion"/>
  </si>
  <si>
    <r>
      <t xml:space="preserve">LC5
</t>
    </r>
    <r>
      <rPr>
        <sz val="10"/>
        <rFont val="細明體"/>
        <family val="3"/>
        <charset val="136"/>
      </rPr>
      <t xml:space="preserve">新界東
</t>
    </r>
    <r>
      <rPr>
        <sz val="10"/>
        <rFont val="Times New Roman"/>
        <family val="1"/>
      </rPr>
      <t>New Territories East</t>
    </r>
    <phoneticPr fontId="2" type="noConversion"/>
  </si>
  <si>
    <t>* The voter turnout of dedicated polling stations are not included.</t>
    <phoneticPr fontId="2" type="noConversion"/>
  </si>
  <si>
    <r>
      <t xml:space="preserve">71 </t>
    </r>
    <r>
      <rPr>
        <sz val="10"/>
        <rFont val="細明體"/>
        <family val="3"/>
        <charset val="136"/>
      </rPr>
      <t>或以上</t>
    </r>
    <r>
      <rPr>
        <sz val="10"/>
        <rFont val="Times New Roman"/>
        <family val="1"/>
      </rPr>
      <t xml:space="preserve">
71 or above</t>
    </r>
    <phoneticPr fontId="2" type="noConversion"/>
  </si>
  <si>
    <r>
      <t xml:space="preserve">* </t>
    </r>
    <r>
      <rPr>
        <sz val="10"/>
        <rFont val="細明體"/>
        <family val="3"/>
        <charset val="136"/>
      </rPr>
      <t>不包括專用投票站的投票數字。</t>
    </r>
    <phoneticPr fontId="2" type="noConversion"/>
  </si>
  <si>
    <r>
      <t xml:space="preserve">* </t>
    </r>
    <r>
      <rPr>
        <sz val="10"/>
        <rFont val="細明體"/>
        <family val="3"/>
        <charset val="136"/>
      </rPr>
      <t>有關統計數字是於投票日從各投票站收集所得，只供參考之用。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</si>
</sst>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#,##0"/>
  </numFmts>
  <fonts count="10" x14ac:knownFonts="1">
    <font>
      <sz val="10"/>
      <color rgb="FF000000"/>
      <name val="Times New Roman"/>
      <charset val="204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tabSelected="1" zoomScaleNormal="100" workbookViewId="0">
      <selection activeCell="B4" sqref="B4"/>
    </sheetView>
  </sheetViews>
  <sheetFormatPr defaultRowHeight="12.75" x14ac:dyDescent="0.2"/>
  <cols>
    <col min="1" max="1" width="11.33203125" style="2" customWidth="1"/>
    <col min="2" max="2" width="25.1640625" style="2" customWidth="1"/>
    <col min="3" max="26" width="9.1640625" style="2" customWidth="1"/>
    <col min="27" max="27" width="11" style="2" customWidth="1"/>
    <col min="28" max="28" width="5.83203125" style="2" customWidth="1"/>
    <col min="29" max="16384" width="9.33203125" style="2"/>
  </cols>
  <sheetData>
    <row r="1" spans="1:27" x14ac:dyDescent="0.2">
      <c r="A1" s="1"/>
    </row>
    <row r="2" spans="1:27" ht="29.25" customHeight="1" x14ac:dyDescent="0.2">
      <c r="A2" s="10" t="s">
        <v>15</v>
      </c>
      <c r="B2" s="11"/>
      <c r="C2" s="10" t="s">
        <v>0</v>
      </c>
      <c r="D2" s="11"/>
      <c r="E2" s="10" t="s">
        <v>1</v>
      </c>
      <c r="F2" s="11"/>
      <c r="G2" s="10" t="s">
        <v>2</v>
      </c>
      <c r="H2" s="11"/>
      <c r="I2" s="10" t="s">
        <v>3</v>
      </c>
      <c r="J2" s="11"/>
      <c r="K2" s="10" t="s">
        <v>4</v>
      </c>
      <c r="L2" s="11"/>
      <c r="M2" s="10" t="s">
        <v>5</v>
      </c>
      <c r="N2" s="11"/>
      <c r="O2" s="10" t="s">
        <v>6</v>
      </c>
      <c r="P2" s="11"/>
      <c r="Q2" s="10" t="s">
        <v>7</v>
      </c>
      <c r="R2" s="11"/>
      <c r="S2" s="10" t="s">
        <v>8</v>
      </c>
      <c r="T2" s="11"/>
      <c r="U2" s="10" t="s">
        <v>9</v>
      </c>
      <c r="V2" s="11"/>
      <c r="W2" s="10" t="s">
        <v>10</v>
      </c>
      <c r="X2" s="11"/>
      <c r="Y2" s="10" t="s">
        <v>25</v>
      </c>
      <c r="Z2" s="11"/>
      <c r="AA2" s="12" t="s">
        <v>14</v>
      </c>
    </row>
    <row r="3" spans="1:27" ht="27" x14ac:dyDescent="0.2">
      <c r="A3" s="14" t="s">
        <v>18</v>
      </c>
      <c r="B3" s="15"/>
      <c r="C3" s="3" t="s">
        <v>13</v>
      </c>
      <c r="D3" s="3" t="s">
        <v>12</v>
      </c>
      <c r="E3" s="3" t="s">
        <v>13</v>
      </c>
      <c r="F3" s="3" t="s">
        <v>12</v>
      </c>
      <c r="G3" s="3" t="s">
        <v>13</v>
      </c>
      <c r="H3" s="3" t="s">
        <v>12</v>
      </c>
      <c r="I3" s="3" t="s">
        <v>13</v>
      </c>
      <c r="J3" s="3" t="s">
        <v>12</v>
      </c>
      <c r="K3" s="3" t="s">
        <v>13</v>
      </c>
      <c r="L3" s="3" t="s">
        <v>12</v>
      </c>
      <c r="M3" s="3" t="s">
        <v>13</v>
      </c>
      <c r="N3" s="3" t="s">
        <v>12</v>
      </c>
      <c r="O3" s="3" t="s">
        <v>13</v>
      </c>
      <c r="P3" s="3" t="s">
        <v>12</v>
      </c>
      <c r="Q3" s="3" t="s">
        <v>13</v>
      </c>
      <c r="R3" s="3" t="s">
        <v>12</v>
      </c>
      <c r="S3" s="3" t="s">
        <v>13</v>
      </c>
      <c r="T3" s="3" t="s">
        <v>12</v>
      </c>
      <c r="U3" s="3" t="s">
        <v>13</v>
      </c>
      <c r="V3" s="3" t="s">
        <v>12</v>
      </c>
      <c r="W3" s="3" t="s">
        <v>13</v>
      </c>
      <c r="X3" s="3" t="s">
        <v>12</v>
      </c>
      <c r="Y3" s="3" t="s">
        <v>13</v>
      </c>
      <c r="Z3" s="3" t="s">
        <v>12</v>
      </c>
      <c r="AA3" s="13"/>
    </row>
    <row r="4" spans="1:27" ht="39.75" x14ac:dyDescent="0.2">
      <c r="A4" s="16" t="s">
        <v>11</v>
      </c>
      <c r="B4" s="8" t="s">
        <v>19</v>
      </c>
      <c r="C4" s="7">
        <v>4993</v>
      </c>
      <c r="D4" s="7">
        <v>4736</v>
      </c>
      <c r="E4" s="7">
        <v>10071</v>
      </c>
      <c r="F4" s="7">
        <v>10078</v>
      </c>
      <c r="G4" s="7">
        <v>11241</v>
      </c>
      <c r="H4" s="7">
        <v>11279</v>
      </c>
      <c r="I4" s="7">
        <v>11883</v>
      </c>
      <c r="J4" s="7">
        <v>11871</v>
      </c>
      <c r="K4" s="7">
        <v>12837</v>
      </c>
      <c r="L4" s="7">
        <v>13547</v>
      </c>
      <c r="M4" s="7">
        <v>14760</v>
      </c>
      <c r="N4" s="7">
        <v>16818</v>
      </c>
      <c r="O4" s="7">
        <v>16626</v>
      </c>
      <c r="P4" s="7">
        <v>19225</v>
      </c>
      <c r="Q4" s="7">
        <v>20970</v>
      </c>
      <c r="R4" s="7">
        <v>23873</v>
      </c>
      <c r="S4" s="7">
        <v>22163</v>
      </c>
      <c r="T4" s="7">
        <v>23789</v>
      </c>
      <c r="U4" s="7">
        <v>19387</v>
      </c>
      <c r="V4" s="7">
        <v>20009</v>
      </c>
      <c r="W4" s="7">
        <v>17251</v>
      </c>
      <c r="X4" s="7">
        <v>16835</v>
      </c>
      <c r="Y4" s="7">
        <v>24612</v>
      </c>
      <c r="Z4" s="7">
        <v>22375</v>
      </c>
      <c r="AA4" s="5">
        <f>SUM(C4:Z4)</f>
        <v>381229</v>
      </c>
    </row>
    <row r="5" spans="1:27" ht="39.75" x14ac:dyDescent="0.2">
      <c r="A5" s="17"/>
      <c r="B5" s="8" t="s">
        <v>20</v>
      </c>
      <c r="C5" s="7">
        <v>4088</v>
      </c>
      <c r="D5" s="7">
        <v>3865</v>
      </c>
      <c r="E5" s="7">
        <v>8204</v>
      </c>
      <c r="F5" s="7">
        <v>7937</v>
      </c>
      <c r="G5" s="7">
        <v>8778</v>
      </c>
      <c r="H5" s="7">
        <v>8524</v>
      </c>
      <c r="I5" s="7">
        <v>9693</v>
      </c>
      <c r="J5" s="7">
        <v>9106</v>
      </c>
      <c r="K5" s="7">
        <v>10260</v>
      </c>
      <c r="L5" s="7">
        <v>10298</v>
      </c>
      <c r="M5" s="7">
        <v>12077</v>
      </c>
      <c r="N5" s="7">
        <v>12890</v>
      </c>
      <c r="O5" s="7">
        <v>12703</v>
      </c>
      <c r="P5" s="7">
        <v>13730</v>
      </c>
      <c r="Q5" s="7">
        <v>14127</v>
      </c>
      <c r="R5" s="7">
        <v>15297</v>
      </c>
      <c r="S5" s="7">
        <v>15310</v>
      </c>
      <c r="T5" s="7">
        <v>15619</v>
      </c>
      <c r="U5" s="7">
        <v>13406</v>
      </c>
      <c r="V5" s="7">
        <v>13884</v>
      </c>
      <c r="W5" s="7">
        <v>12152</v>
      </c>
      <c r="X5" s="7">
        <v>12566</v>
      </c>
      <c r="Y5" s="7">
        <v>20659</v>
      </c>
      <c r="Z5" s="7">
        <v>18462</v>
      </c>
      <c r="AA5" s="5">
        <f t="shared" ref="AA5:AA8" si="0">SUM(C5:Z5)</f>
        <v>283635</v>
      </c>
    </row>
    <row r="6" spans="1:27" ht="39.75" x14ac:dyDescent="0.2">
      <c r="A6" s="17"/>
      <c r="B6" s="8" t="s">
        <v>21</v>
      </c>
      <c r="C6" s="7">
        <v>5871</v>
      </c>
      <c r="D6" s="7">
        <v>5756</v>
      </c>
      <c r="E6" s="7">
        <v>11585</v>
      </c>
      <c r="F6" s="7">
        <v>11119</v>
      </c>
      <c r="G6" s="7">
        <v>10979</v>
      </c>
      <c r="H6" s="7">
        <v>9986</v>
      </c>
      <c r="I6" s="7">
        <v>10686</v>
      </c>
      <c r="J6" s="7">
        <v>9757</v>
      </c>
      <c r="K6" s="7">
        <v>10860</v>
      </c>
      <c r="L6" s="7">
        <v>10333</v>
      </c>
      <c r="M6" s="7">
        <v>12004</v>
      </c>
      <c r="N6" s="7">
        <v>12815</v>
      </c>
      <c r="O6" s="7">
        <v>14025</v>
      </c>
      <c r="P6" s="7">
        <v>15737</v>
      </c>
      <c r="Q6" s="7">
        <v>17839</v>
      </c>
      <c r="R6" s="7">
        <v>19775</v>
      </c>
      <c r="S6" s="7">
        <v>18296</v>
      </c>
      <c r="T6" s="7">
        <v>19338</v>
      </c>
      <c r="U6" s="7">
        <v>14890</v>
      </c>
      <c r="V6" s="7">
        <v>15914</v>
      </c>
      <c r="W6" s="7">
        <v>13426</v>
      </c>
      <c r="X6" s="7">
        <v>14197</v>
      </c>
      <c r="Y6" s="7">
        <v>26267</v>
      </c>
      <c r="Z6" s="7">
        <v>25123</v>
      </c>
      <c r="AA6" s="5">
        <f t="shared" si="0"/>
        <v>336578</v>
      </c>
    </row>
    <row r="7" spans="1:27" ht="39.75" x14ac:dyDescent="0.2">
      <c r="A7" s="17"/>
      <c r="B7" s="8" t="s">
        <v>22</v>
      </c>
      <c r="C7" s="7">
        <v>11138</v>
      </c>
      <c r="D7" s="7">
        <v>10383</v>
      </c>
      <c r="E7" s="7">
        <v>23184</v>
      </c>
      <c r="F7" s="7">
        <v>22190</v>
      </c>
      <c r="G7" s="7">
        <v>22296</v>
      </c>
      <c r="H7" s="7">
        <v>21031</v>
      </c>
      <c r="I7" s="7">
        <v>22563</v>
      </c>
      <c r="J7" s="7">
        <v>21607</v>
      </c>
      <c r="K7" s="7">
        <v>22824</v>
      </c>
      <c r="L7" s="7">
        <v>22381</v>
      </c>
      <c r="M7" s="7">
        <v>23298</v>
      </c>
      <c r="N7" s="7">
        <v>25150</v>
      </c>
      <c r="O7" s="7">
        <v>25514</v>
      </c>
      <c r="P7" s="7">
        <v>30202</v>
      </c>
      <c r="Q7" s="7">
        <v>33717</v>
      </c>
      <c r="R7" s="7">
        <v>37737</v>
      </c>
      <c r="S7" s="7">
        <v>37074</v>
      </c>
      <c r="T7" s="7">
        <v>36443</v>
      </c>
      <c r="U7" s="7">
        <v>30077</v>
      </c>
      <c r="V7" s="7">
        <v>28770</v>
      </c>
      <c r="W7" s="7">
        <v>23654</v>
      </c>
      <c r="X7" s="7">
        <v>21403</v>
      </c>
      <c r="Y7" s="7">
        <v>33285</v>
      </c>
      <c r="Z7" s="7">
        <v>26845</v>
      </c>
      <c r="AA7" s="5">
        <f t="shared" si="0"/>
        <v>612766</v>
      </c>
    </row>
    <row r="8" spans="1:27" ht="39.75" x14ac:dyDescent="0.2">
      <c r="A8" s="17"/>
      <c r="B8" s="8" t="s">
        <v>23</v>
      </c>
      <c r="C8" s="7">
        <v>10759</v>
      </c>
      <c r="D8" s="7">
        <v>10250</v>
      </c>
      <c r="E8" s="7">
        <v>22279</v>
      </c>
      <c r="F8" s="7">
        <v>21403</v>
      </c>
      <c r="G8" s="7">
        <v>23498</v>
      </c>
      <c r="H8" s="7">
        <v>22576</v>
      </c>
      <c r="I8" s="7">
        <v>23894</v>
      </c>
      <c r="J8" s="7">
        <v>22763</v>
      </c>
      <c r="K8" s="7">
        <v>21097</v>
      </c>
      <c r="L8" s="7">
        <v>21296</v>
      </c>
      <c r="M8" s="7">
        <v>21133</v>
      </c>
      <c r="N8" s="7">
        <v>23762</v>
      </c>
      <c r="O8" s="7">
        <v>23633</v>
      </c>
      <c r="P8" s="7">
        <v>28375</v>
      </c>
      <c r="Q8" s="7">
        <v>32735</v>
      </c>
      <c r="R8" s="7">
        <v>37342</v>
      </c>
      <c r="S8" s="7">
        <v>37294</v>
      </c>
      <c r="T8" s="7">
        <v>37438</v>
      </c>
      <c r="U8" s="7">
        <v>28866</v>
      </c>
      <c r="V8" s="7">
        <v>27367</v>
      </c>
      <c r="W8" s="7">
        <v>22188</v>
      </c>
      <c r="X8" s="7">
        <v>19012</v>
      </c>
      <c r="Y8" s="7">
        <v>26593</v>
      </c>
      <c r="Z8" s="7">
        <v>21626</v>
      </c>
      <c r="AA8" s="5">
        <f t="shared" si="0"/>
        <v>587179</v>
      </c>
    </row>
    <row r="9" spans="1:27" ht="29.25" customHeight="1" x14ac:dyDescent="0.2">
      <c r="A9" s="17"/>
      <c r="B9" s="9" t="s">
        <v>16</v>
      </c>
      <c r="C9" s="6">
        <f t="shared" ref="C9:AA9" si="1">SUM(C4:C8)</f>
        <v>36849</v>
      </c>
      <c r="D9" s="6">
        <f t="shared" si="1"/>
        <v>34990</v>
      </c>
      <c r="E9" s="6">
        <f t="shared" si="1"/>
        <v>75323</v>
      </c>
      <c r="F9" s="6">
        <f t="shared" si="1"/>
        <v>72727</v>
      </c>
      <c r="G9" s="6">
        <f t="shared" si="1"/>
        <v>76792</v>
      </c>
      <c r="H9" s="6">
        <f t="shared" si="1"/>
        <v>73396</v>
      </c>
      <c r="I9" s="6">
        <f t="shared" si="1"/>
        <v>78719</v>
      </c>
      <c r="J9" s="6">
        <f t="shared" si="1"/>
        <v>75104</v>
      </c>
      <c r="K9" s="6">
        <f t="shared" si="1"/>
        <v>77878</v>
      </c>
      <c r="L9" s="6">
        <f t="shared" si="1"/>
        <v>77855</v>
      </c>
      <c r="M9" s="6">
        <f t="shared" si="1"/>
        <v>83272</v>
      </c>
      <c r="N9" s="6">
        <f t="shared" si="1"/>
        <v>91435</v>
      </c>
      <c r="O9" s="6">
        <f t="shared" si="1"/>
        <v>92501</v>
      </c>
      <c r="P9" s="6">
        <f t="shared" si="1"/>
        <v>107269</v>
      </c>
      <c r="Q9" s="6">
        <f t="shared" si="1"/>
        <v>119388</v>
      </c>
      <c r="R9" s="6">
        <f t="shared" si="1"/>
        <v>134024</v>
      </c>
      <c r="S9" s="6">
        <f t="shared" si="1"/>
        <v>130137</v>
      </c>
      <c r="T9" s="6">
        <f t="shared" si="1"/>
        <v>132627</v>
      </c>
      <c r="U9" s="6">
        <f t="shared" si="1"/>
        <v>106626</v>
      </c>
      <c r="V9" s="6">
        <f t="shared" si="1"/>
        <v>105944</v>
      </c>
      <c r="W9" s="6">
        <f t="shared" si="1"/>
        <v>88671</v>
      </c>
      <c r="X9" s="6">
        <f t="shared" si="1"/>
        <v>84013</v>
      </c>
      <c r="Y9" s="6">
        <f t="shared" si="1"/>
        <v>131416</v>
      </c>
      <c r="Z9" s="6">
        <f t="shared" si="1"/>
        <v>114431</v>
      </c>
      <c r="AA9" s="6">
        <f t="shared" si="1"/>
        <v>2201387</v>
      </c>
    </row>
    <row r="10" spans="1:27" x14ac:dyDescent="0.2">
      <c r="A10" s="1"/>
    </row>
    <row r="11" spans="1:27" ht="16.5" customHeight="1" x14ac:dyDescent="0.2">
      <c r="A11" s="1" t="s">
        <v>26</v>
      </c>
      <c r="B11" s="4"/>
    </row>
    <row r="12" spans="1:27" ht="16.5" customHeight="1" x14ac:dyDescent="0.2">
      <c r="A12" s="2" t="s">
        <v>24</v>
      </c>
    </row>
    <row r="14" spans="1:27" ht="14.25" customHeight="1" x14ac:dyDescent="0.2">
      <c r="A14" s="1" t="s">
        <v>27</v>
      </c>
    </row>
    <row r="15" spans="1:27" x14ac:dyDescent="0.2">
      <c r="A15" s="2" t="s">
        <v>17</v>
      </c>
    </row>
  </sheetData>
  <mergeCells count="16">
    <mergeCell ref="Y2:Z2"/>
    <mergeCell ref="AA2:AA3"/>
    <mergeCell ref="A3:B3"/>
    <mergeCell ref="W2:X2"/>
    <mergeCell ref="A4:A9"/>
    <mergeCell ref="O2:P2"/>
    <mergeCell ref="Q2:R2"/>
    <mergeCell ref="S2:T2"/>
    <mergeCell ref="U2:V2"/>
    <mergeCell ref="E2:F2"/>
    <mergeCell ref="G2:H2"/>
    <mergeCell ref="I2:J2"/>
    <mergeCell ref="K2:L2"/>
    <mergeCell ref="M2:N2"/>
    <mergeCell ref="A2:B2"/>
    <mergeCell ref="C2:D2"/>
  </mergeCells>
  <phoneticPr fontId="2" type="noConversion"/>
  <pageMargins left="0.31496062992125984" right="0.31496062992125984" top="0.94488188976377963" bottom="0.35433070866141736" header="0.31496062992125984" footer="0.31496062992125984"/>
  <pageSetup paperSize="9" scale="59" orientation="landscape" r:id="rId1"/>
  <headerFooter>
    <oddHeader>&amp;C&amp;"Times New Roman,粗體"&amp;14 2016&amp;"新細明體,粗體"年立法會換屆選舉
&amp;"Times New Roman,粗體"2016 Legislative Council General Election&amp;"新細明體,粗體"
各地方選區按年齡組別及性別分佈的投票人數
&amp;"Times New Roman,粗體" Age Group and Sex of Voter Turnout by Geographical Constituency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2016LCE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 (24 Nov).xlsx</dc:title>
  <dc:creator>btcyu</dc:creator>
  <cp:lastModifiedBy>Garrick Wong Ka Chi</cp:lastModifiedBy>
  <cp:lastPrinted>2017-01-16T03:21:22Z</cp:lastPrinted>
  <dcterms:created xsi:type="dcterms:W3CDTF">2016-03-15T17:59:47Z</dcterms:created>
  <dcterms:modified xsi:type="dcterms:W3CDTF">2017-01-16T03:23:04Z</dcterms:modified>
</cp:coreProperties>
</file>